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602" activeTab="0"/>
  </bookViews>
  <sheets>
    <sheet name="ՊՏ 1" sheetId="1" r:id="rId1"/>
    <sheet name="ՊՏ 2" sheetId="2" r:id="rId2"/>
  </sheets>
  <definedNames>
    <definedName name="_xlnm.Print_Area" localSheetId="0">'ՊՏ 1'!$A$2:$R$25</definedName>
    <definedName name="_xlnm.Print_Area" localSheetId="1">'ՊՏ 2'!$A$1:$S$20</definedName>
  </definedNames>
  <calcPr fullCalcOnLoad="1"/>
</workbook>
</file>

<file path=xl/sharedStrings.xml><?xml version="1.0" encoding="utf-8"?>
<sst xmlns="http://schemas.openxmlformats.org/spreadsheetml/2006/main" count="144" uniqueCount="61">
  <si>
    <t>x</t>
  </si>
  <si>
    <t>կողմից</t>
  </si>
  <si>
    <t>(տեղեկանքը  ներկայացնող  մարմնի  անվանումը)</t>
  </si>
  <si>
    <t>Գանձապետական հաշվեհամարը</t>
  </si>
  <si>
    <t xml:space="preserve">II եռամսյակ </t>
  </si>
  <si>
    <t xml:space="preserve">III եռամսյակ </t>
  </si>
  <si>
    <t>IV եռամսյակ</t>
  </si>
  <si>
    <t>Ընդամենը</t>
  </si>
  <si>
    <t>Պաշտոնատար անձի պաշտոնը</t>
  </si>
  <si>
    <t>Անուն, Ազգանունը</t>
  </si>
  <si>
    <t>Հեռ. ---------------------</t>
  </si>
  <si>
    <t xml:space="preserve">ՏԵՂԵԿԱՆՔ </t>
  </si>
  <si>
    <t>հ/հ</t>
  </si>
  <si>
    <t>Դրույքաչափը</t>
  </si>
  <si>
    <t xml:space="preserve">I եռամսյակ </t>
  </si>
  <si>
    <t>տարեկան</t>
  </si>
  <si>
    <t>գումարը (հազ. դրամ)</t>
  </si>
  <si>
    <t>կանխատեսում</t>
  </si>
  <si>
    <t>Հավելված ՊՏ-1</t>
  </si>
  <si>
    <t>փաստացի</t>
  </si>
  <si>
    <t>Հավելված ՊՏ-2</t>
  </si>
  <si>
    <t>Անասնաբուժության բնագավառում օգտագործվող կենսապատվաստուկների, շիճուկների և ախտորոշիչ միջոցների արտադրության իրականացման իրավունք ձեռք բելելու համար</t>
  </si>
  <si>
    <t>Թորած ալկոհոլային խմիչքների (բացառությամբ ԱՏԳ ԱԱ դասակարգչի 220870 ծածկագրին դասվող լիկյորների և 220890 ծածկագրին դասվող,մինչև 9% սպիրտ պարունակող այլ սպիրտային խմիչքների), ինչպես նաև 2208 ծածկագրին դասվող` միայն պտուղներից (բացառությամբ` խաղողի) թորված 40% և ավելի սպիրտ պարունակող ալկոհոլային խմիչքների և խմորման նյութերից էթիլային սպիրտի արտադրության իրականացման իրավունք ձեռք բելելու համար</t>
  </si>
  <si>
    <t>Ծանուցման ենթակա գործունեության տեսակը</t>
  </si>
  <si>
    <t>գործող  քանակը (հատ)*</t>
  </si>
  <si>
    <t>Բույսերի պաշտպանության քիմիական և կենսաբանական միջոցների արտադրության և (կամ) վաճառքի իրականացման իրավունք ձեռք բերելու համար</t>
  </si>
  <si>
    <t>Խաղողի օղիների և խաղողի օղու թորվածքների արտադրության իրականացման իրավունք ձեռք բերելու համար</t>
  </si>
  <si>
    <t>* Այն իրավունքներն են, որոնց պետական տուրքի վճարման ժամկետը լրանում է տվյալ եռամսյակում;</t>
  </si>
  <si>
    <t>գործող իրավունքների քանակը (հատ)*</t>
  </si>
  <si>
    <t xml:space="preserve"> տրվելիք իրավունքների քանակը (հատ)</t>
  </si>
  <si>
    <t xml:space="preserve"> տրվելիք  իրավունքներիքանակը (հատ)</t>
  </si>
  <si>
    <t xml:space="preserve"> տրվելիք  իրավունքների քանակը (հատ)</t>
  </si>
  <si>
    <t xml:space="preserve">փաստացի </t>
  </si>
  <si>
    <t xml:space="preserve"> ՀՀ էկոնոմիկայի նախարարության  (գյուղատնտեսության մասով)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</si>
  <si>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արտադրություն և մինչև 100 հազար լիտր (100-տոկոսանոց սպիրտի հաշվարկով) արտադրանքի իրացման իրավունք ձեռք բերելու համար</t>
  </si>
  <si>
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արտադրողների կողմից 100 հազար լիտրը (100-տոկոսանոց սպիրտի հաշվարկով) գերազանցող խմբաքանակների իրացման իրավունք ձեռք բերելու համար </t>
  </si>
  <si>
    <t>2024թ</t>
  </si>
  <si>
    <t>2021-2022թ գործող (տրվելիք)  իրավունքների քանակի և  գանձված (գանձվելիք)  համապատասխան տարեկան պետական տուրքի գումարների վերաբերյալ</t>
  </si>
  <si>
    <t>2021թ</t>
  </si>
  <si>
    <t>2022թ  տվյալները</t>
  </si>
  <si>
    <t>2023-2025թթ գործող (տրվելիք)  իրավունքների քանակի և  գանձվելիք  համապատասխան տարեկան պետական տուրքի գումարների վերաբերյալ</t>
  </si>
  <si>
    <t xml:space="preserve">2023թ  տվյալները </t>
  </si>
  <si>
    <t>2025թ</t>
  </si>
  <si>
    <t>5000,  10000, 25000, 50000</t>
  </si>
  <si>
    <t>15000000, 7500000</t>
  </si>
  <si>
    <t xml:space="preserve">900005166419,                                                            900005166310 </t>
  </si>
  <si>
    <t>45,00․00</t>
  </si>
  <si>
    <t>15,00․00</t>
  </si>
  <si>
    <t>60,00․00</t>
  </si>
  <si>
    <t>135,00․00</t>
  </si>
  <si>
    <t>25000, 50000</t>
  </si>
  <si>
    <t xml:space="preserve">900005166419,                                        900005166310 </t>
  </si>
  <si>
    <t>650․0</t>
  </si>
  <si>
    <t>230,000․0</t>
  </si>
  <si>
    <t>50,000․0</t>
  </si>
  <si>
    <t>60,000․0</t>
  </si>
  <si>
    <t>1514,492,6</t>
  </si>
  <si>
    <t>Լիցենզավորման և թույլտվությունների վարչության պետի տեղակալ</t>
  </si>
  <si>
    <t>Ա. Համբարձումյան</t>
  </si>
  <si>
    <t>Հեռ. 011 597 226</t>
  </si>
  <si>
    <t>220,000․0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</si>
</sst>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0.00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0"/>
      <name val="Times Armenian"/>
      <family val="0"/>
    </font>
    <font>
      <sz val="10"/>
      <name val="Arial Armenian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6" applyFont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7" fillId="0" borderId="0" xfId="56" applyFont="1" applyAlignment="1">
      <alignment horizontal="right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7" fillId="0" borderId="0" xfId="56" applyFont="1" applyAlignment="1">
      <alignment horizontal="right"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0" fontId="3" fillId="0" borderId="0" xfId="59" applyFont="1" applyAlignment="1">
      <alignment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left" wrapText="1"/>
      <protection/>
    </xf>
    <xf numFmtId="0" fontId="7" fillId="0" borderId="12" xfId="56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textRotation="90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6" fillId="0" borderId="0" xfId="59" applyFont="1" applyAlignment="1">
      <alignment horizontal="center" vertical="center" wrapText="1"/>
      <protection/>
    </xf>
    <xf numFmtId="0" fontId="3" fillId="0" borderId="0" xfId="59" applyFont="1" applyAlignment="1">
      <alignment horizontal="right" vertical="center"/>
      <protection/>
    </xf>
    <xf numFmtId="0" fontId="3" fillId="0" borderId="0" xfId="59" applyFont="1" applyAlignment="1">
      <alignment horizontal="right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11" xfId="56" applyFont="1" applyBorder="1">
      <alignment/>
      <protection/>
    </xf>
    <xf numFmtId="0" fontId="6" fillId="0" borderId="12" xfId="56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9" fillId="0" borderId="11" xfId="57" applyFont="1" applyBorder="1">
      <alignment/>
      <protection/>
    </xf>
    <xf numFmtId="0" fontId="7" fillId="0" borderId="0" xfId="56" applyFont="1" applyAlignment="1">
      <alignment horizontal="center" vertical="center" wrapText="1"/>
      <protection/>
    </xf>
    <xf numFmtId="0" fontId="2" fillId="0" borderId="11" xfId="55" applyFont="1" applyBorder="1" applyAlignment="1">
      <alignment vertical="center" wrapText="1"/>
      <protection/>
    </xf>
    <xf numFmtId="0" fontId="2" fillId="0" borderId="11" xfId="56" applyFont="1" applyBorder="1" applyAlignment="1">
      <alignment horizontal="center" vertical="center"/>
      <protection/>
    </xf>
    <xf numFmtId="194" fontId="2" fillId="0" borderId="11" xfId="56" applyNumberFormat="1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 textRotation="90" wrapText="1"/>
      <protection/>
    </xf>
    <xf numFmtId="0" fontId="6" fillId="0" borderId="11" xfId="56" applyFont="1" applyBorder="1" applyAlignment="1">
      <alignment horizontal="center" vertical="center"/>
      <protection/>
    </xf>
    <xf numFmtId="194" fontId="6" fillId="0" borderId="11" xfId="56" applyNumberFormat="1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9" fillId="0" borderId="11" xfId="58" applyFont="1" applyBorder="1">
      <alignment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7" fillId="0" borderId="0" xfId="56" applyFont="1" applyAlignment="1">
      <alignment horizontal="center" vertical="top" wrapText="1"/>
      <protection/>
    </xf>
    <xf numFmtId="0" fontId="7" fillId="0" borderId="0" xfId="56" applyFont="1" applyAlignment="1">
      <alignment vertical="top" wrapText="1"/>
      <protection/>
    </xf>
    <xf numFmtId="0" fontId="7" fillId="0" borderId="0" xfId="56" applyFont="1" applyAlignment="1">
      <alignment horizontal="center" vertical="center"/>
      <protection/>
    </xf>
    <xf numFmtId="1" fontId="2" fillId="0" borderId="11" xfId="56" applyNumberFormat="1" applyFont="1" applyBorder="1" applyAlignment="1">
      <alignment horizontal="center" vertical="center" wrapText="1"/>
      <protection/>
    </xf>
    <xf numFmtId="194" fontId="2" fillId="0" borderId="11" xfId="56" applyNumberFormat="1" applyFont="1" applyBorder="1" applyAlignment="1">
      <alignment horizontal="center" vertical="center" wrapText="1"/>
      <protection/>
    </xf>
    <xf numFmtId="196" fontId="2" fillId="0" borderId="11" xfId="56" applyNumberFormat="1" applyFont="1" applyBorder="1" applyAlignment="1">
      <alignment horizontal="center" vertical="center" wrapText="1"/>
      <protection/>
    </xf>
    <xf numFmtId="194" fontId="2" fillId="0" borderId="11" xfId="59" applyNumberFormat="1" applyFont="1" applyBorder="1" applyAlignment="1">
      <alignment horizontal="center" vertical="center" wrapText="1"/>
      <protection/>
    </xf>
    <xf numFmtId="4" fontId="2" fillId="0" borderId="11" xfId="56" applyNumberFormat="1" applyFont="1" applyBorder="1" applyAlignment="1">
      <alignment horizontal="center" vertical="center" wrapText="1"/>
      <protection/>
    </xf>
    <xf numFmtId="196" fontId="2" fillId="0" borderId="11" xfId="59" applyNumberFormat="1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vertical="center"/>
      <protection/>
    </xf>
    <xf numFmtId="0" fontId="7" fillId="0" borderId="0" xfId="56" applyFont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top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textRotation="90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textRotation="90" wrapText="1"/>
      <protection/>
    </xf>
    <xf numFmtId="0" fontId="2" fillId="0" borderId="18" xfId="56" applyFont="1" applyBorder="1" applyAlignment="1">
      <alignment horizontal="center" vertical="center" textRotation="90" wrapText="1"/>
      <protection/>
    </xf>
    <xf numFmtId="0" fontId="2" fillId="0" borderId="19" xfId="56" applyFont="1" applyBorder="1" applyAlignment="1">
      <alignment horizontal="center" vertical="center" textRotation="90" wrapText="1"/>
      <protection/>
    </xf>
  </cellXfs>
  <cellStyles count="55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NK-2008" xfId="55"/>
    <cellStyle name="Normal_chap" xfId="56"/>
    <cellStyle name="Normal_hajler" xfId="57"/>
    <cellStyle name="Normal_ngn" xfId="58"/>
    <cellStyle name="Normal_stamp-finish+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8"/>
  <sheetViews>
    <sheetView tabSelected="1" zoomScalePageLayoutView="0" workbookViewId="0" topLeftCell="A1">
      <selection activeCell="B5" sqref="B5:N5"/>
    </sheetView>
  </sheetViews>
  <sheetFormatPr defaultColWidth="9.125" defaultRowHeight="12.75"/>
  <cols>
    <col min="1" max="1" width="5.125" style="6" customWidth="1"/>
    <col min="2" max="2" width="45.875" style="6" customWidth="1"/>
    <col min="3" max="3" width="14.00390625" style="6" customWidth="1"/>
    <col min="4" max="4" width="21.00390625" style="6" customWidth="1"/>
    <col min="5" max="5" width="16.375" style="6" customWidth="1"/>
    <col min="6" max="6" width="9.00390625" style="6" customWidth="1"/>
    <col min="7" max="7" width="11.00390625" style="6" customWidth="1"/>
    <col min="8" max="8" width="9.50390625" style="6" customWidth="1"/>
    <col min="9" max="9" width="9.875" style="6" customWidth="1"/>
    <col min="10" max="11" width="9.625" style="6" customWidth="1"/>
    <col min="12" max="12" width="10.00390625" style="6" customWidth="1"/>
    <col min="13" max="13" width="9.50390625" style="6" customWidth="1"/>
    <col min="14" max="14" width="10.375" style="6" customWidth="1"/>
    <col min="15" max="15" width="9.875" style="6" customWidth="1"/>
    <col min="16" max="16" width="9.375" style="6" customWidth="1"/>
    <col min="17" max="17" width="9.875" style="6" customWidth="1"/>
    <col min="18" max="18" width="14.125" style="6" customWidth="1"/>
    <col min="19" max="19" width="8.50390625" style="6" customWidth="1"/>
    <col min="20" max="20" width="9.50390625" style="6" customWidth="1"/>
    <col min="21" max="21" width="8.50390625" style="6" customWidth="1"/>
    <col min="22" max="23" width="6.625" style="6" customWidth="1"/>
    <col min="24" max="24" width="5.375" style="6" customWidth="1"/>
    <col min="25" max="25" width="6.00390625" style="6" customWidth="1"/>
    <col min="26" max="26" width="5.125" style="6" customWidth="1"/>
    <col min="27" max="27" width="4.875" style="6" bestFit="1" customWidth="1"/>
    <col min="28" max="30" width="9.125" style="6" customWidth="1"/>
    <col min="31" max="31" width="11.50390625" style="6" bestFit="1" customWidth="1"/>
    <col min="32" max="16384" width="9.125" style="6" customWidth="1"/>
  </cols>
  <sheetData>
    <row r="2" s="7" customFormat="1" ht="15" customHeight="1">
      <c r="R2" s="21" t="s">
        <v>18</v>
      </c>
    </row>
    <row r="3" spans="2:23" s="7" customFormat="1" ht="15" customHeight="1">
      <c r="B3" s="58" t="s">
        <v>11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V3" s="22"/>
      <c r="W3" s="22"/>
    </row>
    <row r="4" spans="22:23" s="7" customFormat="1" ht="15" customHeight="1">
      <c r="V4" s="22"/>
      <c r="W4" s="22"/>
    </row>
    <row r="5" spans="1:15" ht="15.75">
      <c r="A5" s="1"/>
      <c r="B5" s="56" t="s">
        <v>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" t="s">
        <v>1</v>
      </c>
    </row>
    <row r="6" spans="1:15" ht="15.7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"/>
    </row>
    <row r="7" spans="1:27" s="7" customFormat="1" ht="37.5" customHeight="1">
      <c r="A7" s="58" t="s">
        <v>37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V7" s="8"/>
      <c r="W7" s="8"/>
      <c r="X7" s="23"/>
      <c r="Y7" s="23"/>
      <c r="Z7" s="23"/>
      <c r="AA7" s="23"/>
    </row>
    <row r="8" spans="1:21" ht="16.5" customHeight="1">
      <c r="A8" s="64" t="s">
        <v>12</v>
      </c>
      <c r="B8" s="64" t="s">
        <v>23</v>
      </c>
      <c r="C8" s="62" t="s">
        <v>13</v>
      </c>
      <c r="D8" s="66" t="s">
        <v>3</v>
      </c>
      <c r="E8" s="9" t="s">
        <v>38</v>
      </c>
      <c r="F8" s="65" t="s">
        <v>39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18"/>
      <c r="T8" s="4"/>
      <c r="U8" s="4"/>
    </row>
    <row r="9" spans="1:21" ht="16.5" customHeight="1">
      <c r="A9" s="64"/>
      <c r="B9" s="64"/>
      <c r="C9" s="62"/>
      <c r="D9" s="66"/>
      <c r="E9" s="9" t="s">
        <v>32</v>
      </c>
      <c r="F9" s="67" t="s">
        <v>19</v>
      </c>
      <c r="G9" s="68"/>
      <c r="H9" s="68" t="s">
        <v>17</v>
      </c>
      <c r="I9" s="68"/>
      <c r="J9" s="68"/>
      <c r="K9" s="68"/>
      <c r="L9" s="68"/>
      <c r="M9" s="68"/>
      <c r="N9" s="68"/>
      <c r="O9" s="68"/>
      <c r="P9" s="68"/>
      <c r="Q9" s="68"/>
      <c r="R9" s="69"/>
      <c r="S9" s="18"/>
      <c r="T9" s="4"/>
      <c r="U9" s="4"/>
    </row>
    <row r="10" spans="1:19" ht="17.25" customHeight="1">
      <c r="A10" s="64"/>
      <c r="B10" s="64"/>
      <c r="C10" s="62"/>
      <c r="D10" s="66"/>
      <c r="E10" s="9" t="s">
        <v>15</v>
      </c>
      <c r="F10" s="61" t="s">
        <v>14</v>
      </c>
      <c r="G10" s="61"/>
      <c r="H10" s="61" t="s">
        <v>4</v>
      </c>
      <c r="I10" s="61"/>
      <c r="J10" s="61" t="s">
        <v>5</v>
      </c>
      <c r="K10" s="61"/>
      <c r="L10" s="61"/>
      <c r="M10" s="61" t="s">
        <v>6</v>
      </c>
      <c r="N10" s="61"/>
      <c r="O10" s="61"/>
      <c r="P10" s="61" t="s">
        <v>15</v>
      </c>
      <c r="Q10" s="61"/>
      <c r="R10" s="61"/>
      <c r="S10" s="14"/>
    </row>
    <row r="11" spans="1:21" ht="67.5">
      <c r="A11" s="64"/>
      <c r="B11" s="64"/>
      <c r="C11" s="62"/>
      <c r="D11" s="66"/>
      <c r="E11" s="9" t="s">
        <v>16</v>
      </c>
      <c r="F11" s="9" t="s">
        <v>28</v>
      </c>
      <c r="G11" s="9" t="s">
        <v>16</v>
      </c>
      <c r="H11" s="9" t="s">
        <v>28</v>
      </c>
      <c r="I11" s="9" t="s">
        <v>16</v>
      </c>
      <c r="J11" s="9" t="s">
        <v>24</v>
      </c>
      <c r="K11" s="9" t="s">
        <v>30</v>
      </c>
      <c r="L11" s="9" t="s">
        <v>16</v>
      </c>
      <c r="M11" s="9" t="s">
        <v>24</v>
      </c>
      <c r="N11" s="9" t="s">
        <v>31</v>
      </c>
      <c r="O11" s="9" t="s">
        <v>16</v>
      </c>
      <c r="P11" s="9" t="s">
        <v>24</v>
      </c>
      <c r="Q11" s="9" t="s">
        <v>31</v>
      </c>
      <c r="R11" s="9" t="s">
        <v>16</v>
      </c>
      <c r="S11" s="15"/>
      <c r="T11" s="28"/>
      <c r="U11" s="28"/>
    </row>
    <row r="12" spans="1:21" ht="12.75" customHeight="1">
      <c r="A12" s="64"/>
      <c r="B12" s="64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15"/>
      <c r="T12" s="28"/>
      <c r="U12" s="28"/>
    </row>
    <row r="13" spans="1:21" ht="64.5" customHeight="1">
      <c r="A13" s="10">
        <v>1</v>
      </c>
      <c r="B13" s="29" t="s">
        <v>21</v>
      </c>
      <c r="C13" s="48">
        <v>200000</v>
      </c>
      <c r="D13" s="48">
        <v>900005169033</v>
      </c>
      <c r="E13" s="49">
        <v>0</v>
      </c>
      <c r="F13" s="30">
        <v>0</v>
      </c>
      <c r="G13" s="31">
        <v>0</v>
      </c>
      <c r="H13" s="30">
        <v>0</v>
      </c>
      <c r="I13" s="31">
        <v>0</v>
      </c>
      <c r="J13" s="30">
        <v>0</v>
      </c>
      <c r="K13" s="30">
        <v>0</v>
      </c>
      <c r="L13" s="31">
        <v>0</v>
      </c>
      <c r="M13" s="30">
        <v>0</v>
      </c>
      <c r="N13" s="30">
        <v>0</v>
      </c>
      <c r="O13" s="31">
        <v>0</v>
      </c>
      <c r="P13" s="30">
        <f>F13+H13+J13+M13</f>
        <v>0</v>
      </c>
      <c r="Q13" s="30">
        <f>K13+N13</f>
        <v>0</v>
      </c>
      <c r="R13" s="31">
        <f>G13+I13+L13+O13</f>
        <v>0</v>
      </c>
      <c r="S13" s="16"/>
      <c r="T13" s="32"/>
      <c r="U13" s="32"/>
    </row>
    <row r="14" spans="1:21" ht="64.5" customHeight="1">
      <c r="A14" s="10">
        <v>2</v>
      </c>
      <c r="B14" s="29" t="s">
        <v>25</v>
      </c>
      <c r="C14" s="48" t="s">
        <v>43</v>
      </c>
      <c r="D14" s="48">
        <v>900005162814</v>
      </c>
      <c r="E14" s="49">
        <v>5006.6</v>
      </c>
      <c r="F14" s="30">
        <v>122</v>
      </c>
      <c r="G14" s="49">
        <v>2340</v>
      </c>
      <c r="H14" s="30">
        <v>133</v>
      </c>
      <c r="I14" s="49">
        <v>2530</v>
      </c>
      <c r="J14" s="30">
        <v>46</v>
      </c>
      <c r="K14" s="30">
        <v>2</v>
      </c>
      <c r="L14" s="49">
        <v>1320</v>
      </c>
      <c r="M14" s="30">
        <v>16</v>
      </c>
      <c r="N14" s="30">
        <v>0</v>
      </c>
      <c r="O14" s="49">
        <v>560</v>
      </c>
      <c r="P14" s="30">
        <v>317</v>
      </c>
      <c r="Q14" s="30">
        <v>2</v>
      </c>
      <c r="R14" s="31">
        <v>6750</v>
      </c>
      <c r="S14" s="16"/>
      <c r="T14" s="32"/>
      <c r="U14" s="32"/>
    </row>
    <row r="15" spans="1:21" ht="160.5" customHeight="1">
      <c r="A15" s="10">
        <v>3</v>
      </c>
      <c r="B15" s="19" t="s">
        <v>22</v>
      </c>
      <c r="C15" s="48" t="s">
        <v>44</v>
      </c>
      <c r="D15" s="48" t="s">
        <v>45</v>
      </c>
      <c r="E15" s="50">
        <v>255000</v>
      </c>
      <c r="F15" s="30">
        <v>3</v>
      </c>
      <c r="G15" s="30" t="s">
        <v>46</v>
      </c>
      <c r="H15" s="30">
        <v>1</v>
      </c>
      <c r="I15" s="30" t="s">
        <v>47</v>
      </c>
      <c r="J15" s="30">
        <v>4</v>
      </c>
      <c r="K15" s="30">
        <v>0</v>
      </c>
      <c r="L15" s="30" t="s">
        <v>48</v>
      </c>
      <c r="M15" s="30">
        <v>9</v>
      </c>
      <c r="N15" s="30">
        <v>0</v>
      </c>
      <c r="O15" s="30" t="s">
        <v>49</v>
      </c>
      <c r="P15" s="30">
        <v>17</v>
      </c>
      <c r="Q15" s="30">
        <v>0</v>
      </c>
      <c r="R15" s="50">
        <v>255000</v>
      </c>
      <c r="S15" s="16"/>
      <c r="T15" s="32"/>
      <c r="U15" s="32"/>
    </row>
    <row r="16" spans="1:21" ht="52.5" customHeight="1">
      <c r="A16" s="10">
        <v>4</v>
      </c>
      <c r="B16" s="19" t="s">
        <v>26</v>
      </c>
      <c r="C16" s="48" t="s">
        <v>50</v>
      </c>
      <c r="D16" s="48" t="s">
        <v>51</v>
      </c>
      <c r="E16" s="49">
        <v>4500</v>
      </c>
      <c r="F16" s="30">
        <v>13</v>
      </c>
      <c r="G16" s="31" t="s">
        <v>52</v>
      </c>
      <c r="H16" s="30">
        <v>20</v>
      </c>
      <c r="I16" s="31">
        <v>1000</v>
      </c>
      <c r="J16" s="30">
        <v>26</v>
      </c>
      <c r="K16" s="30">
        <v>1</v>
      </c>
      <c r="L16" s="31">
        <v>1350</v>
      </c>
      <c r="M16" s="30">
        <v>31</v>
      </c>
      <c r="N16" s="30">
        <v>0</v>
      </c>
      <c r="O16" s="31">
        <v>1550</v>
      </c>
      <c r="P16" s="30">
        <v>90</v>
      </c>
      <c r="Q16" s="30">
        <v>1</v>
      </c>
      <c r="R16" s="49">
        <v>4550</v>
      </c>
      <c r="S16" s="17"/>
      <c r="T16" s="35"/>
      <c r="U16" s="35"/>
    </row>
    <row r="17" spans="1:21" ht="135">
      <c r="A17" s="10">
        <v>5</v>
      </c>
      <c r="B17" s="19" t="s">
        <v>34</v>
      </c>
      <c r="C17" s="48">
        <v>10000000</v>
      </c>
      <c r="D17" s="48">
        <v>900005001582</v>
      </c>
      <c r="E17" s="51" t="s">
        <v>53</v>
      </c>
      <c r="F17" s="30">
        <v>5</v>
      </c>
      <c r="G17" s="31" t="s">
        <v>54</v>
      </c>
      <c r="H17" s="30">
        <v>6</v>
      </c>
      <c r="I17" s="31" t="s">
        <v>55</v>
      </c>
      <c r="J17" s="30">
        <v>5</v>
      </c>
      <c r="K17" s="30">
        <v>0</v>
      </c>
      <c r="L17" s="31" t="s">
        <v>54</v>
      </c>
      <c r="M17" s="30">
        <v>6</v>
      </c>
      <c r="N17" s="30">
        <v>0</v>
      </c>
      <c r="O17" s="31" t="s">
        <v>55</v>
      </c>
      <c r="P17" s="30">
        <f>F17+H17+J17+M17</f>
        <v>22</v>
      </c>
      <c r="Q17" s="30">
        <v>0</v>
      </c>
      <c r="R17" s="50">
        <v>220000</v>
      </c>
      <c r="S17" s="17"/>
      <c r="T17" s="35"/>
      <c r="U17" s="35"/>
    </row>
    <row r="18" spans="1:21" ht="148.5">
      <c r="A18" s="10">
        <v>6</v>
      </c>
      <c r="B18" s="19" t="s">
        <v>35</v>
      </c>
      <c r="C18" s="48"/>
      <c r="D18" s="48">
        <v>900005001582</v>
      </c>
      <c r="E18" s="51" t="s">
        <v>56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17"/>
      <c r="T18" s="35"/>
      <c r="U18" s="35"/>
    </row>
    <row r="19" spans="1:21" ht="15">
      <c r="A19" s="10"/>
      <c r="B19" s="19"/>
      <c r="C19" s="11"/>
      <c r="D19" s="11"/>
      <c r="E19" s="3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17"/>
      <c r="T19" s="35"/>
      <c r="U19" s="35"/>
    </row>
    <row r="20" spans="1:20" s="41" customFormat="1" ht="21" customHeight="1">
      <c r="A20" s="60" t="s">
        <v>7</v>
      </c>
      <c r="B20" s="60"/>
      <c r="C20" s="37" t="s">
        <v>0</v>
      </c>
      <c r="D20" s="37"/>
      <c r="E20" s="37"/>
      <c r="F20" s="37" t="s">
        <v>0</v>
      </c>
      <c r="G20" s="12"/>
      <c r="H20" s="37" t="s">
        <v>0</v>
      </c>
      <c r="I20" s="38"/>
      <c r="J20" s="37" t="s">
        <v>0</v>
      </c>
      <c r="K20" s="37"/>
      <c r="L20" s="38"/>
      <c r="M20" s="37" t="s">
        <v>0</v>
      </c>
      <c r="N20" s="37"/>
      <c r="O20" s="38"/>
      <c r="P20" s="37" t="s">
        <v>0</v>
      </c>
      <c r="Q20" s="37"/>
      <c r="R20" s="24"/>
      <c r="S20" s="39"/>
      <c r="T20" s="40"/>
    </row>
    <row r="21" spans="1:25" s="20" customFormat="1" ht="18" customHeight="1">
      <c r="A21" s="25" t="s">
        <v>27</v>
      </c>
      <c r="B21" s="25"/>
      <c r="C21" s="25"/>
      <c r="D21" s="25"/>
      <c r="E21" s="25"/>
      <c r="F21" s="25"/>
      <c r="G21" s="25"/>
      <c r="H21" s="25"/>
      <c r="I21" s="42"/>
      <c r="J21" s="42"/>
      <c r="K21" s="42"/>
      <c r="L21" s="42"/>
      <c r="M21" s="42"/>
      <c r="N21" s="42"/>
      <c r="O21" s="42"/>
      <c r="P21" s="42"/>
      <c r="Q21" s="42"/>
      <c r="S21" s="43"/>
      <c r="T21" s="43"/>
      <c r="U21" s="43"/>
      <c r="V21" s="43"/>
      <c r="W21" s="43"/>
      <c r="X21" s="43"/>
      <c r="Y21" s="43"/>
    </row>
    <row r="22" spans="19:25" ht="13.5">
      <c r="S22" s="28"/>
      <c r="T22" s="28"/>
      <c r="U22" s="28"/>
      <c r="V22" s="28"/>
      <c r="W22" s="28"/>
      <c r="X22" s="28"/>
      <c r="Y22" s="28"/>
    </row>
    <row r="23" spans="2:25" ht="13.5">
      <c r="B23" s="63" t="s">
        <v>57</v>
      </c>
      <c r="C23" s="63"/>
      <c r="D23" s="44"/>
      <c r="E23" s="44"/>
      <c r="F23" s="44"/>
      <c r="G23" s="44"/>
      <c r="H23" s="44"/>
      <c r="I23" s="44"/>
      <c r="J23" s="44"/>
      <c r="K23" s="44"/>
      <c r="L23" s="44"/>
      <c r="M23" s="63" t="s">
        <v>58</v>
      </c>
      <c r="N23" s="63"/>
      <c r="O23" s="63"/>
      <c r="P23" s="63"/>
      <c r="Q23" s="44"/>
      <c r="R23" s="44"/>
      <c r="V23" s="28"/>
      <c r="W23" s="28"/>
      <c r="X23" s="28"/>
      <c r="Y23" s="28"/>
    </row>
    <row r="24" spans="2:25" ht="12.75" customHeight="1">
      <c r="B24" s="13" t="s">
        <v>8</v>
      </c>
      <c r="C24" s="13"/>
      <c r="D24" s="45"/>
      <c r="E24" s="45"/>
      <c r="F24" s="46"/>
      <c r="G24" s="45"/>
      <c r="H24" s="45"/>
      <c r="I24" s="3"/>
      <c r="J24" s="45"/>
      <c r="K24" s="45"/>
      <c r="L24" s="45"/>
      <c r="M24" s="59" t="s">
        <v>9</v>
      </c>
      <c r="N24" s="59"/>
      <c r="O24" s="59"/>
      <c r="P24" s="59"/>
      <c r="Q24" s="45"/>
      <c r="R24" s="45"/>
      <c r="V24" s="28"/>
      <c r="W24" s="28"/>
      <c r="X24" s="28"/>
      <c r="Y24" s="28"/>
    </row>
    <row r="25" spans="2:25" ht="13.5">
      <c r="B25" s="4"/>
      <c r="C25" s="4"/>
      <c r="D25" s="4"/>
      <c r="E25" s="4"/>
      <c r="G25" s="4"/>
      <c r="H25" s="5" t="s">
        <v>59</v>
      </c>
      <c r="I25" s="3"/>
      <c r="J25" s="3"/>
      <c r="K25" s="3"/>
      <c r="L25" s="3"/>
      <c r="M25" s="3"/>
      <c r="N25" s="3"/>
      <c r="O25" s="47"/>
      <c r="P25" s="47"/>
      <c r="Q25" s="47"/>
      <c r="R25" s="47"/>
      <c r="S25" s="47"/>
      <c r="T25" s="4"/>
      <c r="U25" s="4"/>
      <c r="V25" s="28"/>
      <c r="W25" s="28"/>
      <c r="X25" s="28"/>
      <c r="Y25" s="28"/>
    </row>
    <row r="26" spans="2:25" ht="13.5">
      <c r="B26" s="4"/>
      <c r="C26" s="4"/>
      <c r="D26" s="4"/>
      <c r="E26" s="4"/>
      <c r="F26" s="4"/>
      <c r="G26" s="5"/>
      <c r="H26" s="5"/>
      <c r="I26" s="3"/>
      <c r="J26" s="3"/>
      <c r="K26" s="3"/>
      <c r="L26" s="3"/>
      <c r="M26" s="3"/>
      <c r="N26" s="3"/>
      <c r="O26" s="47"/>
      <c r="P26" s="47"/>
      <c r="Q26" s="47"/>
      <c r="R26" s="47"/>
      <c r="S26" s="47"/>
      <c r="T26" s="4"/>
      <c r="U26" s="4"/>
      <c r="V26" s="28"/>
      <c r="W26" s="28"/>
      <c r="X26" s="28"/>
      <c r="Y26" s="28"/>
    </row>
    <row r="27" spans="2:25" ht="13.5">
      <c r="B27" s="4"/>
      <c r="C27" s="4"/>
      <c r="D27" s="4"/>
      <c r="E27" s="4"/>
      <c r="F27" s="4"/>
      <c r="G27" s="5"/>
      <c r="H27" s="5"/>
      <c r="I27" s="3"/>
      <c r="J27" s="3"/>
      <c r="K27" s="3"/>
      <c r="L27" s="3"/>
      <c r="M27" s="3"/>
      <c r="N27" s="3"/>
      <c r="O27" s="47"/>
      <c r="P27" s="47"/>
      <c r="Q27" s="47"/>
      <c r="R27" s="47"/>
      <c r="S27" s="47"/>
      <c r="T27" s="4"/>
      <c r="U27" s="4"/>
      <c r="V27" s="28"/>
      <c r="W27" s="28"/>
      <c r="X27" s="28"/>
      <c r="Y27" s="28"/>
    </row>
    <row r="28" spans="3:25" ht="13.5">
      <c r="C28" s="4"/>
      <c r="D28" s="4"/>
      <c r="E28" s="4"/>
      <c r="F28" s="4"/>
      <c r="G28" s="5"/>
      <c r="H28" s="5"/>
      <c r="I28" s="3"/>
      <c r="J28" s="3"/>
      <c r="K28" s="3"/>
      <c r="L28" s="3"/>
      <c r="M28" s="3"/>
      <c r="N28" s="3"/>
      <c r="O28" s="47"/>
      <c r="P28" s="47"/>
      <c r="Q28" s="47"/>
      <c r="R28" s="47"/>
      <c r="S28" s="47"/>
      <c r="T28" s="4"/>
      <c r="U28" s="4"/>
      <c r="V28" s="28"/>
      <c r="W28" s="28"/>
      <c r="X28" s="28"/>
      <c r="Y28" s="28"/>
    </row>
  </sheetData>
  <sheetProtection/>
  <mergeCells count="20">
    <mergeCell ref="B23:C23"/>
    <mergeCell ref="M23:P23"/>
    <mergeCell ref="F10:G10"/>
    <mergeCell ref="H10:I10"/>
    <mergeCell ref="B8:B12"/>
    <mergeCell ref="A8:A12"/>
    <mergeCell ref="F8:R8"/>
    <mergeCell ref="D8:D11"/>
    <mergeCell ref="F9:G9"/>
    <mergeCell ref="H9:R9"/>
    <mergeCell ref="B5:N5"/>
    <mergeCell ref="A6:N6"/>
    <mergeCell ref="B3:R3"/>
    <mergeCell ref="A7:R7"/>
    <mergeCell ref="M24:P24"/>
    <mergeCell ref="A20:B20"/>
    <mergeCell ref="J10:L10"/>
    <mergeCell ref="M10:O10"/>
    <mergeCell ref="P10:R10"/>
    <mergeCell ref="C8:C11"/>
  </mergeCells>
  <printOptions horizontalCentered="1"/>
  <pageMargins left="0" right="0" top="0.31" bottom="0.17" header="0.17" footer="0.18"/>
  <pageSetup horizontalDpi="300" verticalDpi="300" orientation="landscape" paperSize="9" scale="90" r:id="rId1"/>
  <colBreaks count="1" manualBreakCount="1"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90" zoomScaleNormal="90" zoomScalePageLayoutView="0" workbookViewId="0" topLeftCell="A13">
      <selection activeCell="G9" sqref="G9"/>
    </sheetView>
  </sheetViews>
  <sheetFormatPr defaultColWidth="9.125" defaultRowHeight="12.75"/>
  <cols>
    <col min="1" max="1" width="4.50390625" style="6" customWidth="1"/>
    <col min="2" max="2" width="33.125" style="6" customWidth="1"/>
    <col min="3" max="3" width="14.625" style="6" customWidth="1"/>
    <col min="4" max="4" width="16.875" style="6" customWidth="1"/>
    <col min="5" max="5" width="12.00390625" style="6" customWidth="1"/>
    <col min="6" max="6" width="11.625" style="6" customWidth="1"/>
    <col min="7" max="7" width="10.375" style="6" customWidth="1"/>
    <col min="8" max="8" width="11.125" style="6" customWidth="1"/>
    <col min="9" max="9" width="11.50390625" style="6" customWidth="1"/>
    <col min="10" max="10" width="10.375" style="6" customWidth="1"/>
    <col min="11" max="11" width="13.50390625" style="6" customWidth="1"/>
    <col min="12" max="12" width="13.625" style="6" customWidth="1"/>
    <col min="13" max="13" width="12.00390625" style="6" customWidth="1"/>
    <col min="14" max="14" width="12.875" style="6" customWidth="1"/>
    <col min="15" max="15" width="13.50390625" style="6" customWidth="1"/>
    <col min="16" max="16" width="11.125" style="6" customWidth="1"/>
    <col min="17" max="17" width="13.625" style="6" customWidth="1"/>
    <col min="18" max="18" width="13.375" style="6" customWidth="1"/>
    <col min="19" max="19" width="12.875" style="6" customWidth="1"/>
    <col min="20" max="20" width="13.00390625" style="6" customWidth="1"/>
    <col min="21" max="21" width="12.375" style="6" customWidth="1"/>
    <col min="22" max="22" width="5.375" style="6" customWidth="1"/>
    <col min="23" max="23" width="6.00390625" style="6" customWidth="1"/>
    <col min="24" max="24" width="5.125" style="6" customWidth="1"/>
    <col min="25" max="25" width="4.875" style="6" bestFit="1" customWidth="1"/>
    <col min="26" max="28" width="9.125" style="6" customWidth="1"/>
    <col min="29" max="29" width="11.50390625" style="6" bestFit="1" customWidth="1"/>
    <col min="30" max="16384" width="9.125" style="6" customWidth="1"/>
  </cols>
  <sheetData>
    <row r="1" s="7" customFormat="1" ht="15.75">
      <c r="S1" s="21" t="s">
        <v>20</v>
      </c>
    </row>
    <row r="2" spans="2:21" s="7" customFormat="1" ht="15.75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2"/>
      <c r="U2" s="22"/>
    </row>
    <row r="3" spans="1:21" s="7" customFormat="1" ht="15.7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2"/>
      <c r="U3" s="22"/>
    </row>
    <row r="4" spans="1:21" ht="30.75" customHeight="1">
      <c r="A4" s="70" t="s">
        <v>12</v>
      </c>
      <c r="B4" s="70" t="s">
        <v>23</v>
      </c>
      <c r="C4" s="80" t="s">
        <v>13</v>
      </c>
      <c r="D4" s="66" t="s">
        <v>3</v>
      </c>
      <c r="E4" s="65" t="s">
        <v>41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6" t="s">
        <v>36</v>
      </c>
      <c r="U4" s="26" t="s">
        <v>42</v>
      </c>
    </row>
    <row r="5" spans="1:21" ht="21" customHeight="1">
      <c r="A5" s="71"/>
      <c r="B5" s="71"/>
      <c r="C5" s="81"/>
      <c r="D5" s="66"/>
      <c r="E5" s="73" t="s">
        <v>17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1:21" ht="18.75" customHeight="1">
      <c r="A6" s="71"/>
      <c r="B6" s="71"/>
      <c r="C6" s="81"/>
      <c r="D6" s="66"/>
      <c r="E6" s="26" t="s">
        <v>14</v>
      </c>
      <c r="F6" s="26"/>
      <c r="G6" s="26"/>
      <c r="H6" s="61" t="s">
        <v>4</v>
      </c>
      <c r="I6" s="61"/>
      <c r="J6" s="61"/>
      <c r="K6" s="61" t="s">
        <v>5</v>
      </c>
      <c r="L6" s="61"/>
      <c r="M6" s="61"/>
      <c r="N6" s="61" t="s">
        <v>6</v>
      </c>
      <c r="O6" s="61"/>
      <c r="P6" s="61"/>
      <c r="Q6" s="61" t="s">
        <v>15</v>
      </c>
      <c r="R6" s="61"/>
      <c r="S6" s="61"/>
      <c r="T6" s="26" t="s">
        <v>15</v>
      </c>
      <c r="U6" s="26" t="s">
        <v>15</v>
      </c>
    </row>
    <row r="7" spans="1:21" ht="63.75" customHeight="1">
      <c r="A7" s="71"/>
      <c r="B7" s="71"/>
      <c r="C7" s="82"/>
      <c r="D7" s="66"/>
      <c r="E7" s="9" t="s">
        <v>28</v>
      </c>
      <c r="F7" s="9" t="s">
        <v>29</v>
      </c>
      <c r="G7" s="9" t="s">
        <v>16</v>
      </c>
      <c r="H7" s="9" t="s">
        <v>28</v>
      </c>
      <c r="I7" s="9" t="s">
        <v>29</v>
      </c>
      <c r="J7" s="9" t="s">
        <v>16</v>
      </c>
      <c r="K7" s="9" t="s">
        <v>28</v>
      </c>
      <c r="L7" s="9" t="s">
        <v>29</v>
      </c>
      <c r="M7" s="9" t="s">
        <v>16</v>
      </c>
      <c r="N7" s="9" t="s">
        <v>28</v>
      </c>
      <c r="O7" s="9" t="s">
        <v>29</v>
      </c>
      <c r="P7" s="9" t="s">
        <v>16</v>
      </c>
      <c r="Q7" s="9" t="s">
        <v>28</v>
      </c>
      <c r="R7" s="9" t="s">
        <v>29</v>
      </c>
      <c r="S7" s="9" t="s">
        <v>16</v>
      </c>
      <c r="T7" s="9" t="s">
        <v>16</v>
      </c>
      <c r="U7" s="9" t="s">
        <v>16</v>
      </c>
    </row>
    <row r="8" spans="1:21" ht="17.25" customHeight="1">
      <c r="A8" s="72"/>
      <c r="B8" s="72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</row>
    <row r="9" spans="1:21" ht="104.25" customHeight="1">
      <c r="A9" s="10">
        <v>1</v>
      </c>
      <c r="B9" s="29" t="s">
        <v>21</v>
      </c>
      <c r="C9" s="48">
        <v>200000</v>
      </c>
      <c r="D9" s="48">
        <v>900005169033</v>
      </c>
      <c r="E9" s="30">
        <v>0</v>
      </c>
      <c r="F9" s="30">
        <v>0</v>
      </c>
      <c r="G9" s="31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1">
        <v>0</v>
      </c>
      <c r="N9" s="30">
        <v>0</v>
      </c>
      <c r="O9" s="30">
        <v>0</v>
      </c>
      <c r="P9" s="31">
        <v>0</v>
      </c>
      <c r="Q9" s="30">
        <f>G9+I9+K9+N9</f>
        <v>0</v>
      </c>
      <c r="R9" s="30">
        <v>0</v>
      </c>
      <c r="S9" s="31">
        <f>H9+J9+M9+P9</f>
        <v>0</v>
      </c>
      <c r="T9" s="26">
        <v>0</v>
      </c>
      <c r="U9" s="26">
        <v>0</v>
      </c>
    </row>
    <row r="10" spans="1:21" ht="81" customHeight="1">
      <c r="A10" s="10">
        <v>2</v>
      </c>
      <c r="B10" s="29" t="s">
        <v>25</v>
      </c>
      <c r="C10" s="48" t="s">
        <v>43</v>
      </c>
      <c r="D10" s="48">
        <v>900005162814</v>
      </c>
      <c r="E10" s="30">
        <v>122</v>
      </c>
      <c r="F10" s="30">
        <v>0</v>
      </c>
      <c r="G10" s="49">
        <v>2340</v>
      </c>
      <c r="H10" s="30">
        <v>133</v>
      </c>
      <c r="I10" s="30">
        <v>2</v>
      </c>
      <c r="J10" s="49">
        <v>2590</v>
      </c>
      <c r="K10" s="30">
        <v>48</v>
      </c>
      <c r="L10" s="30">
        <v>0</v>
      </c>
      <c r="M10" s="49">
        <v>1320</v>
      </c>
      <c r="N10" s="30">
        <v>16</v>
      </c>
      <c r="O10" s="30">
        <v>0</v>
      </c>
      <c r="P10" s="49">
        <v>560</v>
      </c>
      <c r="Q10" s="30">
        <v>319</v>
      </c>
      <c r="R10" s="30">
        <v>2</v>
      </c>
      <c r="S10" s="31">
        <v>6810</v>
      </c>
      <c r="T10" s="51">
        <v>6810</v>
      </c>
      <c r="U10" s="51">
        <v>6810</v>
      </c>
    </row>
    <row r="11" spans="1:21" ht="212.25" customHeight="1">
      <c r="A11" s="10">
        <v>3</v>
      </c>
      <c r="B11" s="19" t="s">
        <v>22</v>
      </c>
      <c r="C11" s="48" t="s">
        <v>44</v>
      </c>
      <c r="D11" s="48" t="s">
        <v>45</v>
      </c>
      <c r="E11" s="30">
        <v>3</v>
      </c>
      <c r="F11" s="30">
        <v>0</v>
      </c>
      <c r="G11" s="30" t="s">
        <v>46</v>
      </c>
      <c r="H11" s="30">
        <v>1</v>
      </c>
      <c r="I11" s="30">
        <v>0</v>
      </c>
      <c r="J11" s="30" t="s">
        <v>47</v>
      </c>
      <c r="K11" s="30">
        <v>4</v>
      </c>
      <c r="L11" s="30">
        <v>0</v>
      </c>
      <c r="M11" s="30" t="s">
        <v>48</v>
      </c>
      <c r="N11" s="30">
        <v>9</v>
      </c>
      <c r="O11" s="30">
        <v>0</v>
      </c>
      <c r="P11" s="30" t="s">
        <v>49</v>
      </c>
      <c r="Q11" s="30">
        <v>17</v>
      </c>
      <c r="R11" s="30">
        <v>0</v>
      </c>
      <c r="S11" s="52">
        <v>255000</v>
      </c>
      <c r="T11" s="53">
        <v>255000</v>
      </c>
      <c r="U11" s="53">
        <v>255000</v>
      </c>
    </row>
    <row r="12" spans="1:21" ht="66.75" customHeight="1">
      <c r="A12" s="10">
        <v>4</v>
      </c>
      <c r="B12" s="19" t="s">
        <v>26</v>
      </c>
      <c r="C12" s="48" t="s">
        <v>50</v>
      </c>
      <c r="D12" s="48" t="s">
        <v>51</v>
      </c>
      <c r="E12" s="30">
        <v>13</v>
      </c>
      <c r="F12" s="30">
        <v>0</v>
      </c>
      <c r="G12" s="31" t="s">
        <v>52</v>
      </c>
      <c r="H12" s="30">
        <v>20</v>
      </c>
      <c r="I12" s="30">
        <v>1</v>
      </c>
      <c r="J12" s="31">
        <v>1050</v>
      </c>
      <c r="K12" s="30">
        <v>27</v>
      </c>
      <c r="L12" s="54">
        <v>0</v>
      </c>
      <c r="M12" s="31">
        <v>1350</v>
      </c>
      <c r="N12" s="30">
        <v>31</v>
      </c>
      <c r="O12" s="30">
        <v>0</v>
      </c>
      <c r="P12" s="31">
        <v>1550</v>
      </c>
      <c r="Q12" s="30">
        <v>91</v>
      </c>
      <c r="R12" s="30">
        <v>1</v>
      </c>
      <c r="S12" s="49">
        <v>4600</v>
      </c>
      <c r="T12" s="51">
        <v>4600</v>
      </c>
      <c r="U12" s="51">
        <v>4600</v>
      </c>
    </row>
    <row r="13" spans="1:21" ht="179.25" customHeight="1">
      <c r="A13" s="10">
        <v>5</v>
      </c>
      <c r="B13" s="19" t="s">
        <v>34</v>
      </c>
      <c r="C13" s="48">
        <v>10000000</v>
      </c>
      <c r="D13" s="48">
        <v>900005001582</v>
      </c>
      <c r="E13" s="30">
        <v>5</v>
      </c>
      <c r="F13" s="30">
        <v>0</v>
      </c>
      <c r="G13" s="31" t="s">
        <v>54</v>
      </c>
      <c r="H13" s="30">
        <v>6</v>
      </c>
      <c r="I13" s="30">
        <v>0</v>
      </c>
      <c r="J13" s="31" t="s">
        <v>55</v>
      </c>
      <c r="K13" s="30">
        <v>5</v>
      </c>
      <c r="L13" s="30">
        <v>0</v>
      </c>
      <c r="M13" s="31" t="s">
        <v>54</v>
      </c>
      <c r="N13" s="30">
        <v>6</v>
      </c>
      <c r="O13" s="30">
        <v>0</v>
      </c>
      <c r="P13" s="31" t="s">
        <v>55</v>
      </c>
      <c r="Q13" s="30">
        <v>22</v>
      </c>
      <c r="R13" s="30">
        <v>0</v>
      </c>
      <c r="S13" s="51" t="s">
        <v>60</v>
      </c>
      <c r="T13" s="51" t="s">
        <v>60</v>
      </c>
      <c r="U13" s="51" t="s">
        <v>60</v>
      </c>
    </row>
    <row r="14" spans="1:21" ht="166.5" customHeight="1">
      <c r="A14" s="10">
        <v>6</v>
      </c>
      <c r="B14" s="19" t="s">
        <v>35</v>
      </c>
      <c r="C14" s="48"/>
      <c r="D14" s="48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26">
        <v>0</v>
      </c>
      <c r="U14" s="26">
        <v>0</v>
      </c>
    </row>
    <row r="15" spans="1:21" s="41" customFormat="1" ht="15" customHeight="1">
      <c r="A15" s="78" t="s">
        <v>7</v>
      </c>
      <c r="B15" s="79"/>
      <c r="C15" s="37" t="s">
        <v>0</v>
      </c>
      <c r="D15" s="37"/>
      <c r="E15" s="37" t="s">
        <v>0</v>
      </c>
      <c r="F15" s="37" t="s">
        <v>0</v>
      </c>
      <c r="G15" s="12"/>
      <c r="H15" s="37" t="s">
        <v>0</v>
      </c>
      <c r="I15" s="37" t="s">
        <v>0</v>
      </c>
      <c r="J15" s="38"/>
      <c r="K15" s="37" t="s">
        <v>0</v>
      </c>
      <c r="L15" s="37" t="s">
        <v>0</v>
      </c>
      <c r="M15" s="38"/>
      <c r="N15" s="37" t="s">
        <v>0</v>
      </c>
      <c r="O15" s="37" t="s">
        <v>0</v>
      </c>
      <c r="P15" s="38"/>
      <c r="Q15" s="37" t="s">
        <v>0</v>
      </c>
      <c r="R15" s="37" t="s">
        <v>0</v>
      </c>
      <c r="S15" s="33"/>
      <c r="T15" s="27"/>
      <c r="U15" s="27"/>
    </row>
    <row r="16" spans="1:23" ht="12.75" customHeight="1">
      <c r="A16" s="77" t="s">
        <v>27</v>
      </c>
      <c r="B16" s="77"/>
      <c r="C16" s="77"/>
      <c r="D16" s="77"/>
      <c r="E16" s="77"/>
      <c r="F16" s="77"/>
      <c r="G16" s="77"/>
      <c r="H16" s="77"/>
      <c r="I16" s="55"/>
      <c r="J16" s="55"/>
      <c r="K16" s="55"/>
      <c r="L16" s="55"/>
      <c r="M16" s="55"/>
      <c r="N16" s="55"/>
      <c r="O16" s="55"/>
      <c r="P16" s="55"/>
      <c r="Q16" s="55"/>
      <c r="R16" s="55"/>
      <c r="T16" s="28"/>
      <c r="U16" s="28"/>
      <c r="V16" s="28"/>
      <c r="W16" s="28"/>
    </row>
    <row r="17" spans="20:23" ht="13.5">
      <c r="T17" s="28"/>
      <c r="U17" s="28"/>
      <c r="V17" s="28"/>
      <c r="W17" s="28"/>
    </row>
    <row r="18" spans="2:23" ht="13.5">
      <c r="B18" s="2"/>
      <c r="C18" s="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  <c r="O18" s="44"/>
      <c r="P18" s="44"/>
      <c r="Q18" s="44"/>
      <c r="R18" s="44"/>
      <c r="S18" s="44"/>
      <c r="T18" s="28"/>
      <c r="U18" s="28"/>
      <c r="V18" s="28"/>
      <c r="W18" s="28"/>
    </row>
    <row r="19" spans="2:23" ht="12.75" customHeight="1">
      <c r="B19" s="13" t="s">
        <v>8</v>
      </c>
      <c r="C19" s="13"/>
      <c r="D19" s="45"/>
      <c r="E19" s="46"/>
      <c r="F19" s="46"/>
      <c r="G19" s="45"/>
      <c r="H19" s="45"/>
      <c r="I19" s="45"/>
      <c r="J19" s="3"/>
      <c r="K19" s="45"/>
      <c r="L19" s="45"/>
      <c r="M19" s="45"/>
      <c r="N19" s="59" t="s">
        <v>9</v>
      </c>
      <c r="O19" s="59"/>
      <c r="P19" s="59"/>
      <c r="Q19" s="59"/>
      <c r="R19" s="45"/>
      <c r="S19" s="45"/>
      <c r="T19" s="28"/>
      <c r="U19" s="28"/>
      <c r="V19" s="28"/>
      <c r="W19" s="28"/>
    </row>
    <row r="20" spans="2:23" ht="13.5">
      <c r="B20" s="4"/>
      <c r="C20" s="4"/>
      <c r="D20" s="4"/>
      <c r="G20" s="4"/>
      <c r="H20" s="5" t="s">
        <v>10</v>
      </c>
      <c r="I20" s="5"/>
      <c r="J20" s="3"/>
      <c r="K20" s="3"/>
      <c r="L20" s="3"/>
      <c r="M20" s="3"/>
      <c r="N20" s="3"/>
      <c r="O20" s="3"/>
      <c r="P20" s="47"/>
      <c r="Q20" s="47"/>
      <c r="R20" s="47"/>
      <c r="S20" s="47"/>
      <c r="T20" s="28"/>
      <c r="U20" s="28"/>
      <c r="V20" s="28"/>
      <c r="W20" s="28"/>
    </row>
    <row r="21" spans="2:23" ht="13.5">
      <c r="B21" s="4"/>
      <c r="C21" s="4"/>
      <c r="D21" s="4"/>
      <c r="E21" s="4"/>
      <c r="F21" s="4"/>
      <c r="G21" s="5"/>
      <c r="H21" s="5"/>
      <c r="I21" s="5"/>
      <c r="J21" s="3"/>
      <c r="K21" s="3"/>
      <c r="L21" s="3"/>
      <c r="M21" s="3"/>
      <c r="N21" s="3"/>
      <c r="O21" s="3"/>
      <c r="P21" s="47"/>
      <c r="Q21" s="47"/>
      <c r="R21" s="47"/>
      <c r="S21" s="47"/>
      <c r="T21" s="28"/>
      <c r="U21" s="28"/>
      <c r="V21" s="28"/>
      <c r="W21" s="28"/>
    </row>
    <row r="22" spans="2:23" ht="13.5">
      <c r="B22" s="4"/>
      <c r="C22" s="4"/>
      <c r="D22" s="4"/>
      <c r="E22" s="4"/>
      <c r="F22" s="4"/>
      <c r="G22" s="5"/>
      <c r="H22" s="5"/>
      <c r="I22" s="5"/>
      <c r="J22" s="3"/>
      <c r="K22" s="3"/>
      <c r="L22" s="3"/>
      <c r="M22" s="3"/>
      <c r="N22" s="3"/>
      <c r="O22" s="3"/>
      <c r="P22" s="47"/>
      <c r="Q22" s="47"/>
      <c r="R22" s="47"/>
      <c r="S22" s="47"/>
      <c r="T22" s="28"/>
      <c r="U22" s="28"/>
      <c r="V22" s="28"/>
      <c r="W22" s="28"/>
    </row>
    <row r="23" spans="2:23" ht="13.5">
      <c r="B23" s="4"/>
      <c r="C23" s="4"/>
      <c r="D23" s="4"/>
      <c r="E23" s="4"/>
      <c r="F23" s="4"/>
      <c r="G23" s="5"/>
      <c r="H23" s="5"/>
      <c r="I23" s="5"/>
      <c r="J23" s="3"/>
      <c r="K23" s="3"/>
      <c r="L23" s="3"/>
      <c r="M23" s="3"/>
      <c r="N23" s="3"/>
      <c r="O23" s="3"/>
      <c r="P23" s="47"/>
      <c r="Q23" s="47"/>
      <c r="R23" s="47"/>
      <c r="S23" s="47"/>
      <c r="T23" s="28"/>
      <c r="U23" s="28"/>
      <c r="V23" s="28"/>
      <c r="W23" s="28"/>
    </row>
  </sheetData>
  <sheetProtection/>
  <mergeCells count="15">
    <mergeCell ref="A16:H16"/>
    <mergeCell ref="N19:Q19"/>
    <mergeCell ref="A15:B15"/>
    <mergeCell ref="K6:M6"/>
    <mergeCell ref="N6:P6"/>
    <mergeCell ref="Q6:S6"/>
    <mergeCell ref="C4:C7"/>
    <mergeCell ref="H6:J6"/>
    <mergeCell ref="D4:D7"/>
    <mergeCell ref="B4:B8"/>
    <mergeCell ref="A4:A8"/>
    <mergeCell ref="E4:S4"/>
    <mergeCell ref="E5:U5"/>
    <mergeCell ref="B2:S2"/>
    <mergeCell ref="A3:S3"/>
  </mergeCells>
  <printOptions horizontalCentered="1"/>
  <pageMargins left="0" right="0" top="0.3" bottom="0.17" header="0.17" footer="0.18"/>
  <pageSetup horizontalDpi="300" verticalDpi="300" orientation="landscape" paperSize="9" scale="90" r:id="rId1"/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Lilia A. Harutyunyan</cp:lastModifiedBy>
  <cp:lastPrinted>2013-12-06T13:20:39Z</cp:lastPrinted>
  <dcterms:created xsi:type="dcterms:W3CDTF">1999-08-27T11:01:57Z</dcterms:created>
  <dcterms:modified xsi:type="dcterms:W3CDTF">2022-04-13T13:33:09Z</dcterms:modified>
  <cp:category/>
  <cp:version/>
  <cp:contentType/>
  <cp:contentStatus/>
</cp:coreProperties>
</file>